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evathiraghunathan/Documents/SLO INdustries/SLO Cases/OC to CIRP costs/IBBI Filing cirp costs/"/>
    </mc:Choice>
  </mc:AlternateContent>
  <xr:revisionPtr revIDLastSave="0" documentId="13_ncr:1_{AFF861B1-D093-4D48-96FE-B69123A597B9}" xr6:coauthVersionLast="47" xr6:coauthVersionMax="47" xr10:uidLastSave="{00000000-0000-0000-0000-000000000000}"/>
  <bookViews>
    <workbookView xWindow="0" yWindow="680" windowWidth="25600" windowHeight="14860" xr2:uid="{0FCB4E7E-473F-164E-9924-FCAAEE339FDC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2" l="1"/>
  <c r="H22" i="2"/>
  <c r="D22" i="2"/>
  <c r="F22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</calcChain>
</file>

<file path=xl/sharedStrings.xml><?xml version="1.0" encoding="utf-8"?>
<sst xmlns="http://schemas.openxmlformats.org/spreadsheetml/2006/main" count="35" uniqueCount="30">
  <si>
    <t>SreeVel Electrical Works</t>
  </si>
  <si>
    <t>Jitendra Kumar &amp; Co</t>
  </si>
  <si>
    <t>SreeViswakarma Refrigeration</t>
  </si>
  <si>
    <t>Greta Steels Pvt. Ltd</t>
  </si>
  <si>
    <t>Kamachi Steels Pvt Ltd.</t>
  </si>
  <si>
    <t>Aadi Shakthi Services</t>
  </si>
  <si>
    <t>Banwari Lal Sharma</t>
  </si>
  <si>
    <t xml:space="preserve">Kamachi Industries Ltd </t>
  </si>
  <si>
    <t>Tamilnadu Air Products Pvt Ltd</t>
  </si>
  <si>
    <t>Sno</t>
  </si>
  <si>
    <t>Category of Stake Holders</t>
  </si>
  <si>
    <t>Summary of Claims Received</t>
  </si>
  <si>
    <t>Summary of Claims Admitted</t>
  </si>
  <si>
    <t>Amount of Contingent claims</t>
  </si>
  <si>
    <t>Amount of claims Rejected</t>
  </si>
  <si>
    <t>Amount of claims under verification</t>
  </si>
  <si>
    <t>Details in Annexure</t>
  </si>
  <si>
    <t>No.of Claims</t>
  </si>
  <si>
    <t>Amount (Rs.)</t>
  </si>
  <si>
    <t xml:space="preserve"> </t>
  </si>
  <si>
    <t>Total</t>
  </si>
  <si>
    <t>Madras Bearing Agency</t>
  </si>
  <si>
    <t>Industrial Blower</t>
  </si>
  <si>
    <t>A. Senthil Kumar</t>
  </si>
  <si>
    <t>Manigandan Subramani</t>
  </si>
  <si>
    <t>Janarthanan S</t>
  </si>
  <si>
    <t>Amit Kumar Maheswari</t>
  </si>
  <si>
    <t>Ashok N Ojha</t>
  </si>
  <si>
    <t>Malarvizhi E</t>
  </si>
  <si>
    <t>Sakthi Ferro Alloys (India)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</si>
</sst>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5" xfId="0" applyFont="1" applyBorder="1" applyAlignment="1">
      <alignment vertical="center" wrapText="1"/>
    </xf>
    <xf numFmtId="3" fontId="1" fillId="0" borderId="5" xfId="0" applyNumberFormat="1" applyFont="1" applyBorder="1" applyAlignment="1">
      <alignment horizontal="right" wrapText="1"/>
    </xf>
    <xf numFmtId="0" fontId="1" fillId="0" borderId="11" xfId="0" applyFont="1" applyBorder="1" applyAlignment="1">
      <alignment vertical="center" wrapText="1"/>
    </xf>
    <xf numFmtId="3" fontId="1" fillId="0" borderId="11" xfId="0" applyNumberFormat="1" applyFont="1" applyBorder="1" applyAlignment="1">
      <alignment horizontal="right" wrapText="1"/>
    </xf>
    <xf numFmtId="0" fontId="3" fillId="0" borderId="0" xfId="0" applyFont="1"/>
    <xf numFmtId="0" fontId="2" fillId="0" borderId="8" xfId="0" applyFont="1" applyBorder="1" applyAlignment="1">
      <alignment vertical="center" wrapText="1"/>
    </xf>
    <xf numFmtId="0" fontId="3" fillId="0" borderId="10" xfId="0" applyFont="1" applyBorder="1"/>
    <xf numFmtId="0" fontId="3" fillId="0" borderId="11" xfId="0" applyFont="1" applyBorder="1" applyAlignment="1">
      <alignment horizontal="right"/>
    </xf>
    <xf numFmtId="0" fontId="3" fillId="0" borderId="12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3" fontId="3" fillId="0" borderId="5" xfId="0" applyNumberFormat="1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7A361-CDCD-5040-A3CC-13C249360CDE}">
  <dimension ref="A1:M24"/>
  <sheetViews>
    <sheetView tabSelected="1" workbookViewId="0">
      <pane xSplit="2" ySplit="1" topLeftCell="C12" activePane="bottomRight" state="frozen"/>
      <selection pane="topRight" activeCell="C1" sqref="C1"/>
      <selection pane="bottomLeft" activeCell="A2" sqref="A2"/>
      <selection pane="bottomRight" activeCell="I22" sqref="I22"/>
    </sheetView>
  </sheetViews>
  <sheetFormatPr baseColWidth="10" defaultRowHeight="16" x14ac:dyDescent="0.2"/>
  <cols>
    <col min="1" max="1" width="11" bestFit="1" customWidth="1"/>
    <col min="3" max="3" width="11" bestFit="1" customWidth="1"/>
    <col min="4" max="4" width="11.5" bestFit="1" customWidth="1"/>
    <col min="5" max="5" width="11" bestFit="1" customWidth="1"/>
    <col min="6" max="6" width="11.5" bestFit="1" customWidth="1"/>
    <col min="8" max="8" width="11.5" bestFit="1" customWidth="1"/>
    <col min="9" max="9" width="11" bestFit="1" customWidth="1"/>
  </cols>
  <sheetData>
    <row r="1" spans="1:13" s="5" customFormat="1" ht="94" customHeight="1" x14ac:dyDescent="0.2">
      <c r="A1" s="21" t="s">
        <v>9</v>
      </c>
      <c r="B1" s="17" t="s">
        <v>10</v>
      </c>
      <c r="C1" s="17" t="s">
        <v>11</v>
      </c>
      <c r="D1" s="17"/>
      <c r="E1" s="17" t="s">
        <v>12</v>
      </c>
      <c r="F1" s="17"/>
      <c r="G1" s="17" t="s">
        <v>13</v>
      </c>
      <c r="H1" s="17" t="s">
        <v>14</v>
      </c>
      <c r="I1" s="17" t="s">
        <v>15</v>
      </c>
      <c r="J1" s="19" t="s">
        <v>16</v>
      </c>
    </row>
    <row r="2" spans="1:13" s="5" customFormat="1" ht="35" thickBot="1" x14ac:dyDescent="0.25">
      <c r="A2" s="22"/>
      <c r="B2" s="18"/>
      <c r="C2" s="6" t="s">
        <v>17</v>
      </c>
      <c r="D2" s="6" t="s">
        <v>18</v>
      </c>
      <c r="E2" s="6" t="s">
        <v>17</v>
      </c>
      <c r="F2" s="6" t="s">
        <v>18</v>
      </c>
      <c r="G2" s="18"/>
      <c r="H2" s="18"/>
      <c r="I2" s="18"/>
      <c r="J2" s="20"/>
    </row>
    <row r="3" spans="1:13" s="5" customFormat="1" ht="45" x14ac:dyDescent="0.2">
      <c r="A3" s="7">
        <v>1</v>
      </c>
      <c r="B3" s="3" t="s">
        <v>0</v>
      </c>
      <c r="C3" s="8">
        <v>1</v>
      </c>
      <c r="D3" s="4">
        <v>196929</v>
      </c>
      <c r="E3" s="8">
        <v>1</v>
      </c>
      <c r="F3" s="4">
        <v>196929</v>
      </c>
      <c r="G3" s="8"/>
      <c r="H3" s="8"/>
      <c r="I3" s="8"/>
      <c r="J3" s="9"/>
    </row>
    <row r="4" spans="1:13" s="5" customFormat="1" ht="30" x14ac:dyDescent="0.2">
      <c r="A4" s="10">
        <f>A3+1</f>
        <v>2</v>
      </c>
      <c r="B4" s="1" t="s">
        <v>1</v>
      </c>
      <c r="C4" s="11">
        <v>1</v>
      </c>
      <c r="D4" s="2">
        <v>262134</v>
      </c>
      <c r="E4" s="11">
        <v>1</v>
      </c>
      <c r="F4" s="2">
        <v>262134</v>
      </c>
      <c r="G4" s="11"/>
      <c r="H4" s="11"/>
      <c r="I4" s="11"/>
      <c r="J4" s="12"/>
    </row>
    <row r="5" spans="1:13" s="5" customFormat="1" ht="60" x14ac:dyDescent="0.2">
      <c r="A5" s="10">
        <f t="shared" ref="A5:A20" si="0">A4+1</f>
        <v>3</v>
      </c>
      <c r="B5" s="1" t="s">
        <v>2</v>
      </c>
      <c r="C5" s="11">
        <v>1</v>
      </c>
      <c r="D5" s="2">
        <v>9864</v>
      </c>
      <c r="E5" s="11">
        <v>1</v>
      </c>
      <c r="F5" s="2">
        <v>9864</v>
      </c>
      <c r="G5" s="11"/>
      <c r="H5" s="11"/>
      <c r="I5" s="11"/>
      <c r="J5" s="12"/>
    </row>
    <row r="6" spans="1:13" s="5" customFormat="1" ht="30" x14ac:dyDescent="0.2">
      <c r="A6" s="10">
        <f t="shared" si="0"/>
        <v>4</v>
      </c>
      <c r="B6" s="1" t="s">
        <v>3</v>
      </c>
      <c r="C6" s="11">
        <v>1</v>
      </c>
      <c r="D6" s="2">
        <v>8483315</v>
      </c>
      <c r="E6" s="11">
        <v>1</v>
      </c>
      <c r="F6" s="2">
        <v>8483315</v>
      </c>
      <c r="G6" s="11"/>
      <c r="H6" s="11"/>
      <c r="I6" s="11"/>
      <c r="J6" s="12"/>
    </row>
    <row r="7" spans="1:13" s="5" customFormat="1" ht="45" x14ac:dyDescent="0.2">
      <c r="A7" s="10">
        <f t="shared" si="0"/>
        <v>5</v>
      </c>
      <c r="B7" s="1" t="s">
        <v>4</v>
      </c>
      <c r="C7" s="11">
        <v>1</v>
      </c>
      <c r="D7" s="2">
        <v>3737</v>
      </c>
      <c r="E7" s="11">
        <v>1</v>
      </c>
      <c r="F7" s="2">
        <v>3737</v>
      </c>
      <c r="G7" s="11"/>
      <c r="H7" s="11"/>
      <c r="I7" s="11"/>
      <c r="J7" s="12"/>
    </row>
    <row r="8" spans="1:13" s="5" customFormat="1" ht="30" x14ac:dyDescent="0.2">
      <c r="A8" s="10">
        <f t="shared" si="0"/>
        <v>6</v>
      </c>
      <c r="B8" s="1" t="s">
        <v>5</v>
      </c>
      <c r="C8" s="11">
        <v>1</v>
      </c>
      <c r="D8" s="2">
        <v>6940000</v>
      </c>
      <c r="E8" s="11">
        <v>1</v>
      </c>
      <c r="F8" s="2">
        <v>6940000</v>
      </c>
      <c r="G8" s="11"/>
      <c r="H8" s="11"/>
      <c r="I8" s="11"/>
      <c r="J8" s="12"/>
    </row>
    <row r="9" spans="1:13" s="5" customFormat="1" ht="30" x14ac:dyDescent="0.2">
      <c r="A9" s="10">
        <f t="shared" si="0"/>
        <v>7</v>
      </c>
      <c r="B9" s="1" t="s">
        <v>6</v>
      </c>
      <c r="C9" s="11">
        <v>1</v>
      </c>
      <c r="D9" s="11">
        <v>2933254</v>
      </c>
      <c r="E9" s="11">
        <v>1</v>
      </c>
      <c r="F9" s="2">
        <v>2320000</v>
      </c>
      <c r="G9" s="11"/>
      <c r="H9" s="11"/>
      <c r="I9" s="11">
        <v>613254</v>
      </c>
      <c r="J9" s="12"/>
    </row>
    <row r="10" spans="1:13" s="5" customFormat="1" ht="45" x14ac:dyDescent="0.2">
      <c r="A10" s="10">
        <f t="shared" si="0"/>
        <v>8</v>
      </c>
      <c r="B10" s="1" t="s">
        <v>7</v>
      </c>
      <c r="C10" s="11">
        <v>1</v>
      </c>
      <c r="D10" s="11">
        <v>63880752</v>
      </c>
      <c r="E10" s="11">
        <v>1</v>
      </c>
      <c r="F10" s="2">
        <v>35189874</v>
      </c>
      <c r="G10" s="11"/>
      <c r="H10" s="11">
        <v>25344124</v>
      </c>
      <c r="I10" s="11">
        <v>3346754</v>
      </c>
      <c r="J10" s="12"/>
      <c r="M10" s="5" t="s">
        <v>19</v>
      </c>
    </row>
    <row r="11" spans="1:13" s="5" customFormat="1" ht="60" x14ac:dyDescent="0.2">
      <c r="A11" s="10">
        <f t="shared" si="0"/>
        <v>9</v>
      </c>
      <c r="B11" s="1" t="s">
        <v>8</v>
      </c>
      <c r="C11" s="11">
        <v>1</v>
      </c>
      <c r="D11" s="2">
        <v>14785</v>
      </c>
      <c r="E11" s="11">
        <v>1</v>
      </c>
      <c r="F11" s="2">
        <v>14785</v>
      </c>
      <c r="G11" s="11"/>
      <c r="H11" s="11"/>
      <c r="I11" s="11"/>
      <c r="J11" s="12"/>
    </row>
    <row r="12" spans="1:13" s="5" customFormat="1" ht="45" x14ac:dyDescent="0.2">
      <c r="A12" s="10">
        <f t="shared" si="0"/>
        <v>10</v>
      </c>
      <c r="B12" s="1" t="s">
        <v>21</v>
      </c>
      <c r="C12" s="11">
        <v>1</v>
      </c>
      <c r="D12" s="2">
        <v>2124</v>
      </c>
      <c r="E12" s="11">
        <v>0</v>
      </c>
      <c r="F12" s="2">
        <v>0</v>
      </c>
      <c r="G12" s="11"/>
      <c r="H12" s="2">
        <v>2124</v>
      </c>
      <c r="I12" s="11"/>
      <c r="J12" s="12"/>
    </row>
    <row r="13" spans="1:13" s="5" customFormat="1" ht="29" customHeight="1" x14ac:dyDescent="0.2">
      <c r="A13" s="10">
        <f t="shared" si="0"/>
        <v>11</v>
      </c>
      <c r="B13" s="1" t="s">
        <v>22</v>
      </c>
      <c r="C13" s="11">
        <v>1</v>
      </c>
      <c r="D13" s="13">
        <v>60770</v>
      </c>
      <c r="E13" s="11">
        <v>0</v>
      </c>
      <c r="F13" s="2">
        <v>0</v>
      </c>
      <c r="G13" s="11"/>
      <c r="H13" s="13">
        <v>60770</v>
      </c>
      <c r="I13" s="11"/>
      <c r="J13" s="12"/>
    </row>
    <row r="14" spans="1:13" s="5" customFormat="1" ht="18" customHeight="1" x14ac:dyDescent="0.2">
      <c r="A14" s="10">
        <f t="shared" si="0"/>
        <v>12</v>
      </c>
      <c r="B14" s="1" t="s">
        <v>23</v>
      </c>
      <c r="C14" s="11">
        <v>1</v>
      </c>
      <c r="D14" s="2">
        <v>443176</v>
      </c>
      <c r="E14" s="11">
        <v>0</v>
      </c>
      <c r="F14" s="2">
        <v>0</v>
      </c>
      <c r="G14" s="11"/>
      <c r="H14" s="2">
        <v>443176</v>
      </c>
      <c r="I14" s="11"/>
      <c r="J14" s="12"/>
    </row>
    <row r="15" spans="1:13" s="5" customFormat="1" ht="30" customHeight="1" x14ac:dyDescent="0.2">
      <c r="A15" s="10">
        <f t="shared" si="0"/>
        <v>13</v>
      </c>
      <c r="B15" s="1" t="s">
        <v>24</v>
      </c>
      <c r="C15" s="11">
        <v>1</v>
      </c>
      <c r="D15" s="2">
        <v>130220</v>
      </c>
      <c r="E15" s="11">
        <v>0</v>
      </c>
      <c r="F15" s="2">
        <v>0</v>
      </c>
      <c r="G15" s="11"/>
      <c r="H15" s="2">
        <v>130220</v>
      </c>
      <c r="I15" s="11"/>
      <c r="J15" s="12"/>
    </row>
    <row r="16" spans="1:13" s="5" customFormat="1" ht="30" x14ac:dyDescent="0.2">
      <c r="A16" s="10">
        <f t="shared" si="0"/>
        <v>14</v>
      </c>
      <c r="B16" s="1" t="s">
        <v>25</v>
      </c>
      <c r="C16" s="11">
        <v>1</v>
      </c>
      <c r="D16" s="2">
        <v>108193</v>
      </c>
      <c r="E16" s="11">
        <v>0</v>
      </c>
      <c r="F16" s="2">
        <v>0</v>
      </c>
      <c r="G16" s="11"/>
      <c r="H16" s="2">
        <v>108193</v>
      </c>
      <c r="I16" s="11"/>
      <c r="J16" s="12"/>
    </row>
    <row r="17" spans="1:10" s="5" customFormat="1" ht="25" customHeight="1" x14ac:dyDescent="0.2">
      <c r="A17" s="10">
        <f t="shared" si="0"/>
        <v>15</v>
      </c>
      <c r="B17" s="1" t="s">
        <v>26</v>
      </c>
      <c r="C17" s="11">
        <v>1</v>
      </c>
      <c r="D17" s="2">
        <v>30000</v>
      </c>
      <c r="E17" s="11">
        <v>0</v>
      </c>
      <c r="F17" s="2">
        <v>0</v>
      </c>
      <c r="G17" s="11"/>
      <c r="H17" s="2">
        <v>30000</v>
      </c>
      <c r="I17" s="11"/>
      <c r="J17" s="12"/>
    </row>
    <row r="18" spans="1:10" s="5" customFormat="1" ht="30" x14ac:dyDescent="0.2">
      <c r="A18" s="10">
        <f t="shared" si="0"/>
        <v>16</v>
      </c>
      <c r="B18" s="1" t="s">
        <v>27</v>
      </c>
      <c r="C18" s="11">
        <v>1</v>
      </c>
      <c r="D18" s="2">
        <v>341771</v>
      </c>
      <c r="E18" s="11">
        <v>0</v>
      </c>
      <c r="F18" s="2">
        <v>0</v>
      </c>
      <c r="G18" s="11"/>
      <c r="H18" s="2">
        <v>341771</v>
      </c>
      <c r="I18" s="11"/>
      <c r="J18" s="12"/>
    </row>
    <row r="19" spans="1:10" s="5" customFormat="1" x14ac:dyDescent="0.2">
      <c r="A19" s="10">
        <f t="shared" si="0"/>
        <v>17</v>
      </c>
      <c r="B19" s="1" t="s">
        <v>28</v>
      </c>
      <c r="C19" s="11">
        <v>1</v>
      </c>
      <c r="D19" s="2">
        <v>249448</v>
      </c>
      <c r="E19" s="11">
        <v>0</v>
      </c>
      <c r="F19" s="2">
        <v>0</v>
      </c>
      <c r="G19" s="11"/>
      <c r="H19" s="2">
        <v>249448</v>
      </c>
      <c r="I19" s="11"/>
      <c r="J19" s="12"/>
    </row>
    <row r="20" spans="1:10" s="5" customFormat="1" ht="60" x14ac:dyDescent="0.2">
      <c r="A20" s="10">
        <f t="shared" si="0"/>
        <v>18</v>
      </c>
      <c r="B20" s="1" t="s">
        <v>29</v>
      </c>
      <c r="C20" s="11">
        <v>1</v>
      </c>
      <c r="D20" s="2">
        <v>9832525</v>
      </c>
      <c r="E20" s="11">
        <v>0</v>
      </c>
      <c r="F20" s="2">
        <v>0</v>
      </c>
      <c r="G20" s="11"/>
      <c r="H20" s="2">
        <v>9832525</v>
      </c>
      <c r="I20" s="11"/>
      <c r="J20" s="12"/>
    </row>
    <row r="21" spans="1:10" s="5" customFormat="1" x14ac:dyDescent="0.2">
      <c r="A21" s="10"/>
      <c r="B21" s="1" t="s">
        <v>19</v>
      </c>
      <c r="C21" s="11"/>
      <c r="D21" s="2"/>
      <c r="E21" s="11"/>
      <c r="F21" s="2"/>
      <c r="G21" s="11"/>
      <c r="H21" s="2"/>
      <c r="I21" s="11"/>
      <c r="J21" s="12"/>
    </row>
    <row r="22" spans="1:10" s="5" customFormat="1" x14ac:dyDescent="0.2">
      <c r="A22" s="10"/>
      <c r="B22" s="1" t="s">
        <v>20</v>
      </c>
      <c r="C22" s="11"/>
      <c r="D22" s="13">
        <f>SUM(D3:D20)</f>
        <v>93922997</v>
      </c>
      <c r="E22" s="13" t="s">
        <v>19</v>
      </c>
      <c r="F22" s="13">
        <f>SUM(F3:F20)</f>
        <v>53420638</v>
      </c>
      <c r="G22" s="11"/>
      <c r="H22" s="13">
        <f>SUM(H3:H20)</f>
        <v>36542351</v>
      </c>
      <c r="I22" s="13">
        <f>SUM(I3:I20)</f>
        <v>3960008</v>
      </c>
      <c r="J22" s="12"/>
    </row>
    <row r="23" spans="1:10" s="5" customFormat="1" ht="17" thickBot="1" x14ac:dyDescent="0.25">
      <c r="A23" s="14"/>
      <c r="B23" s="15"/>
      <c r="C23" s="15"/>
      <c r="D23" s="15"/>
      <c r="E23" s="15" t="s">
        <v>19</v>
      </c>
      <c r="F23" s="15"/>
      <c r="G23" s="15"/>
      <c r="H23" s="15"/>
      <c r="I23" s="15"/>
      <c r="J23" s="16"/>
    </row>
    <row r="24" spans="1:10" s="5" customFormat="1" x14ac:dyDescent="0.2"/>
  </sheetData>
  <mergeCells count="8">
    <mergeCell ref="I1:I2"/>
    <mergeCell ref="J1:J2"/>
    <mergeCell ref="A1:A2"/>
    <mergeCell ref="B1:B2"/>
    <mergeCell ref="C1:D1"/>
    <mergeCell ref="E1:F1"/>
    <mergeCell ref="G1:G2"/>
    <mergeCell ref="H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REVATHI RAGHUNATHAN</dc:creator>
  <cp:lastModifiedBy>REVATHI RAGHUNATHAN</cp:lastModifiedBy>
  <dcterms:created xsi:type="dcterms:W3CDTF">2025-08-31T10:20:44Z</dcterms:created>
  <dcterms:modified xsi:type="dcterms:W3CDTF">2025-08-31T15:10:32Z</dcterms:modified>
</cp:coreProperties>
</file>